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C:\Users\Julieta\Documents\"/>
    </mc:Choice>
  </mc:AlternateContent>
  <xr:revisionPtr revIDLastSave="0" documentId="8_{6005AC89-8438-4BD9-9AF1-487BADA3F8D5}" xr6:coauthVersionLast="45" xr6:coauthVersionMax="45" xr10:uidLastSave="{00000000-0000-0000-0000-000000000000}"/>
  <bookViews>
    <workbookView xWindow="28680" yWindow="-120" windowWidth="29040" windowHeight="15840" xr2:uid="{00000000-000D-0000-FFFF-FFFF00000000}"/>
  </bookViews>
  <sheets>
    <sheet name="Sheet1" sheetId="1" r:id="rId1"/>
  </sheets>
  <calcPr calcId="191029"/>
</workbook>
</file>

<file path=xl/calcChain.xml><?xml version="1.0" encoding="utf-8"?>
<calcChain xmlns="http://schemas.openxmlformats.org/spreadsheetml/2006/main">
  <c r="G37" i="1" l="1"/>
  <c r="G15" i="1"/>
  <c r="G19" i="1" s="1"/>
  <c r="G20" i="1" s="1"/>
  <c r="G29" i="1"/>
  <c r="G22" i="1" l="1"/>
  <c r="G24" i="1" s="1"/>
  <c r="G28" i="1"/>
  <c r="G30" i="1" s="1"/>
  <c r="G32" i="1" s="1"/>
  <c r="G34" i="1" s="1"/>
  <c r="G36" i="1" s="1"/>
  <c r="G38" i="1" s="1"/>
</calcChain>
</file>

<file path=xl/sharedStrings.xml><?xml version="1.0" encoding="utf-8"?>
<sst xmlns="http://schemas.openxmlformats.org/spreadsheetml/2006/main" count="31" uniqueCount="23">
  <si>
    <t>Divided by (Plant Space X Row Width)</t>
  </si>
  <si>
    <t>Total wire needed in feet</t>
  </si>
  <si>
    <t>Total acres</t>
  </si>
  <si>
    <t>Total feet of 8 wires per acre</t>
  </si>
  <si>
    <t>Number of wires</t>
  </si>
  <si>
    <t>Feet of 1 wire per acre</t>
  </si>
  <si>
    <t>Plants per acre</t>
  </si>
  <si>
    <t>Plant space</t>
  </si>
  <si>
    <t>Total plants per acre</t>
  </si>
  <si>
    <t>Square acre feet</t>
  </si>
  <si>
    <t>1 Square acre equals 43,560 square feet.</t>
  </si>
  <si>
    <t>Row width</t>
  </si>
  <si>
    <t>X</t>
  </si>
  <si>
    <t>Number of acres</t>
  </si>
  <si>
    <t>Total plants</t>
  </si>
  <si>
    <t>Example: Total plants needed for your 10 acre vineyard on an 8' x 4' spacing.</t>
  </si>
  <si>
    <t>Input your own numbers into the highlighted fields.</t>
  </si>
  <si>
    <t>CALCULATING YOUR VINEYARD</t>
  </si>
  <si>
    <t>/</t>
  </si>
  <si>
    <t xml:space="preserve">The following guide is provided for informational purposes only and should not be used exclusively to determine actual quantities of materials required.  Field conditions may alter the actual required amount of plants and wire per acre.
</t>
  </si>
  <si>
    <t>Note: Actual field counts may vary</t>
  </si>
  <si>
    <t xml:space="preserve"> 3500 Buck Owens Blvd. | Bakersfield, CA | 93308
855.707.JIMS (5467) | 661.616.6977 | Fax: 661.716.0304
info@jimssupply.com | www.jimssupply.com</t>
  </si>
  <si>
    <t>Total Feet of Wire Needed for a 10 wire trellis on same 10 Acre Vineyard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</si>
</sst>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8" x14ac:knownFonts="1">
    <font>
      <sz val="11"/>
      <color theme="1"/>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b/>
      <u/>
      <sz val="18"/>
      <color theme="1"/>
      <name val="Calibri"/>
      <family val="2"/>
      <scheme val="minor"/>
    </font>
    <font>
      <sz val="13"/>
      <color theme="1"/>
      <name val="Calibri"/>
      <family val="2"/>
      <scheme val="minor"/>
    </font>
    <font>
      <b/>
      <sz val="14"/>
      <color theme="1"/>
      <name val="Calibri"/>
      <family val="2"/>
      <scheme val="minor"/>
    </font>
    <font>
      <i/>
      <sz val="8"/>
      <color theme="1"/>
      <name val="Arial"/>
      <family val="2"/>
    </font>
  </fonts>
  <fills count="5">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21">
    <xf numFmtId="0" fontId="0" fillId="0" borderId="0" xfId="0"/>
    <xf numFmtId="41" fontId="2" fillId="3" borderId="0" xfId="0" applyNumberFormat="1" applyFont="1" applyFill="1" applyProtection="1">
      <protection locked="0"/>
    </xf>
    <xf numFmtId="41" fontId="2" fillId="3" borderId="1" xfId="0" applyNumberFormat="1" applyFont="1" applyFill="1" applyBorder="1" applyProtection="1">
      <protection locked="0"/>
    </xf>
    <xf numFmtId="3" fontId="2" fillId="4" borderId="0" xfId="0" applyNumberFormat="1" applyFont="1" applyFill="1" applyProtection="1"/>
    <xf numFmtId="41" fontId="2" fillId="4" borderId="0" xfId="0" applyNumberFormat="1" applyFont="1" applyFill="1" applyProtection="1"/>
    <xf numFmtId="41" fontId="2" fillId="4" borderId="1" xfId="0" applyNumberFormat="1" applyFont="1" applyFill="1" applyBorder="1" applyProtection="1"/>
    <xf numFmtId="0" fontId="2" fillId="2" borderId="0" xfId="0" applyFont="1" applyFill="1" applyProtection="1">
      <protection locked="0"/>
    </xf>
    <xf numFmtId="0" fontId="0" fillId="2" borderId="0" xfId="0" applyFill="1" applyProtection="1">
      <protection locked="0"/>
    </xf>
    <xf numFmtId="3" fontId="0" fillId="4" borderId="0" xfId="0" applyNumberFormat="1" applyFill="1" applyProtection="1">
      <protection locked="0"/>
    </xf>
    <xf numFmtId="0" fontId="2" fillId="2" borderId="0" xfId="0" applyFont="1" applyFill="1" applyProtection="1"/>
    <xf numFmtId="0" fontId="2" fillId="2" borderId="0" xfId="0" applyFont="1" applyFill="1" applyAlignment="1" applyProtection="1">
      <alignment horizontal="right"/>
    </xf>
    <xf numFmtId="0" fontId="1" fillId="2" borderId="0" xfId="0" applyFont="1" applyFill="1" applyAlignment="1" applyProtection="1">
      <alignment horizontal="center"/>
    </xf>
    <xf numFmtId="0" fontId="1" fillId="2" borderId="0" xfId="0" applyFont="1" applyFill="1" applyAlignment="1" applyProtection="1">
      <alignment horizontal="center" wrapText="1"/>
    </xf>
    <xf numFmtId="0" fontId="1" fillId="2" borderId="0" xfId="0" applyFont="1" applyFill="1" applyAlignment="1" applyProtection="1">
      <alignment horizontal="center"/>
    </xf>
    <xf numFmtId="0" fontId="4" fillId="2" borderId="0" xfId="0" applyFont="1" applyFill="1" applyAlignment="1" applyProtection="1">
      <alignment horizontal="center" wrapText="1"/>
    </xf>
    <xf numFmtId="0" fontId="3" fillId="2" borderId="0" xfId="0" applyFont="1" applyFill="1" applyAlignment="1" applyProtection="1">
      <alignment horizontal="center" wrapText="1"/>
    </xf>
    <xf numFmtId="0" fontId="2" fillId="2" borderId="0" xfId="0" applyFont="1" applyFill="1" applyAlignment="1" applyProtection="1">
      <alignment wrapText="1"/>
    </xf>
    <xf numFmtId="0" fontId="0" fillId="0" borderId="0" xfId="0" applyAlignment="1" applyProtection="1">
      <alignment wrapText="1"/>
    </xf>
    <xf numFmtId="41" fontId="6" fillId="3" borderId="0" xfId="0" applyNumberFormat="1" applyFont="1" applyFill="1" applyAlignment="1" applyProtection="1">
      <alignment horizontal="center"/>
      <protection locked="0"/>
    </xf>
    <xf numFmtId="0" fontId="5" fillId="2" borderId="0" xfId="0" applyFont="1" applyFill="1" applyAlignment="1" applyProtection="1">
      <alignment horizontal="center"/>
    </xf>
    <xf numFmtId="0" fontId="7" fillId="2" borderId="0" xfId="0" applyFont="1" applyFill="1" applyAlignment="1" applyProtection="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425824</xdr:colOff>
      <xdr:row>0</xdr:row>
      <xdr:rowOff>145676</xdr:rowOff>
    </xdr:from>
    <xdr:to>
      <xdr:col>7</xdr:col>
      <xdr:colOff>97985</xdr:colOff>
      <xdr:row>5</xdr:row>
      <xdr:rowOff>116720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77" y="145676"/>
          <a:ext cx="1834896" cy="9235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K44"/>
  <sheetViews>
    <sheetView tabSelected="1" topLeftCell="A16" zoomScale="85" zoomScaleNormal="85" workbookViewId="0">
      <selection activeCell="H37" sqref="H37"/>
    </sheetView>
  </sheetViews>
  <sheetFormatPr defaultColWidth="9.140625" defaultRowHeight="15" x14ac:dyDescent="0.25"/>
  <cols>
    <col min="1" max="4" width="9.140625" style="7"/>
    <col min="5" max="5" width="6" style="7" customWidth="1"/>
    <col min="6" max="6" width="2.7109375" style="7" bestFit="1" customWidth="1"/>
    <col min="7" max="7" width="14.5703125" style="8" bestFit="1" customWidth="1"/>
    <col min="8" max="16384" width="9.140625" style="7"/>
  </cols>
  <sheetData>
    <row r="8" spans="1:11" ht="23.25" x14ac:dyDescent="0.35">
      <c r="A8" s="14" t="s">
        <v>17</v>
      </c>
      <c r="B8" s="15"/>
      <c r="C8" s="15"/>
      <c r="D8" s="15"/>
      <c r="E8" s="15"/>
      <c r="F8" s="15"/>
      <c r="G8" s="15"/>
      <c r="H8" s="15"/>
      <c r="I8" s="15"/>
      <c r="J8" s="15"/>
      <c r="K8" s="15"/>
    </row>
    <row r="9" spans="1:11" ht="30" customHeight="1" x14ac:dyDescent="0.25">
      <c r="A9" s="20" t="s">
        <v>19</v>
      </c>
      <c r="B9" s="20"/>
      <c r="C9" s="20"/>
      <c r="D9" s="20"/>
      <c r="E9" s="20"/>
      <c r="F9" s="20"/>
      <c r="G9" s="20"/>
      <c r="H9" s="20"/>
      <c r="I9" s="20"/>
      <c r="J9" s="20"/>
      <c r="K9" s="20"/>
    </row>
    <row r="10" spans="1:11" s="6" customFormat="1" ht="18.75" x14ac:dyDescent="0.3">
      <c r="A10" s="19" t="s">
        <v>15</v>
      </c>
      <c r="B10" s="19"/>
      <c r="C10" s="19"/>
      <c r="D10" s="19"/>
      <c r="E10" s="19"/>
      <c r="F10" s="19"/>
      <c r="G10" s="19"/>
      <c r="H10" s="19"/>
      <c r="I10" s="19"/>
      <c r="J10" s="19"/>
      <c r="K10" s="19"/>
    </row>
    <row r="11" spans="1:11" s="6" customFormat="1" ht="18.75" x14ac:dyDescent="0.3">
      <c r="A11" s="18" t="s">
        <v>16</v>
      </c>
      <c r="B11" s="18"/>
      <c r="C11" s="18"/>
      <c r="D11" s="18"/>
      <c r="E11" s="18"/>
      <c r="F11" s="18"/>
      <c r="G11" s="18"/>
      <c r="H11" s="18"/>
      <c r="I11" s="18"/>
      <c r="J11" s="18"/>
      <c r="K11" s="18"/>
    </row>
    <row r="12" spans="1:11" s="6" customFormat="1" ht="18.75" x14ac:dyDescent="0.3">
      <c r="A12" s="16"/>
      <c r="B12" s="17"/>
      <c r="C12" s="17"/>
      <c r="D12" s="17"/>
      <c r="E12" s="17"/>
      <c r="F12" s="17"/>
      <c r="G12" s="17"/>
      <c r="H12" s="17"/>
      <c r="I12" s="17"/>
      <c r="J12" s="17"/>
      <c r="K12" s="9"/>
    </row>
    <row r="13" spans="1:11" s="6" customFormat="1" ht="18.75" x14ac:dyDescent="0.3">
      <c r="A13" s="6" t="s">
        <v>7</v>
      </c>
      <c r="B13" s="9"/>
      <c r="C13" s="9"/>
      <c r="D13" s="9"/>
      <c r="E13" s="9"/>
      <c r="F13" s="9"/>
      <c r="G13" s="1">
        <v>4</v>
      </c>
      <c r="H13" s="9"/>
      <c r="I13" s="9"/>
      <c r="J13" s="9"/>
      <c r="K13" s="9"/>
    </row>
    <row r="14" spans="1:11" s="6" customFormat="1" ht="18.75" x14ac:dyDescent="0.3">
      <c r="A14" s="9" t="s">
        <v>11</v>
      </c>
      <c r="B14" s="9"/>
      <c r="C14" s="9"/>
      <c r="D14" s="9"/>
      <c r="E14" s="9"/>
      <c r="F14" s="10" t="s">
        <v>12</v>
      </c>
      <c r="G14" s="2">
        <v>8</v>
      </c>
      <c r="H14" s="9"/>
      <c r="I14" s="9"/>
      <c r="J14" s="9"/>
      <c r="K14" s="9"/>
    </row>
    <row r="15" spans="1:11" s="6" customFormat="1" ht="18.75" x14ac:dyDescent="0.3">
      <c r="A15" s="9"/>
      <c r="B15" s="9"/>
      <c r="C15" s="9"/>
      <c r="D15" s="9"/>
      <c r="E15" s="9"/>
      <c r="F15" s="9"/>
      <c r="G15" s="4">
        <f>SUM(G13*G14)</f>
        <v>32</v>
      </c>
      <c r="H15" s="9"/>
      <c r="I15" s="9"/>
      <c r="J15" s="9"/>
      <c r="K15" s="9"/>
    </row>
    <row r="16" spans="1:11" s="6" customFormat="1" ht="18.75" x14ac:dyDescent="0.3">
      <c r="A16" s="9" t="s">
        <v>10</v>
      </c>
      <c r="B16" s="9"/>
      <c r="C16" s="9"/>
      <c r="D16" s="9"/>
      <c r="E16" s="9"/>
      <c r="F16" s="9"/>
      <c r="G16" s="4"/>
      <c r="H16" s="9"/>
      <c r="I16" s="9"/>
      <c r="J16" s="9"/>
      <c r="K16" s="9"/>
    </row>
    <row r="17" spans="1:11" s="6" customFormat="1" ht="10.5" customHeight="1" x14ac:dyDescent="0.3">
      <c r="A17" s="9"/>
      <c r="B17" s="9"/>
      <c r="C17" s="9"/>
      <c r="D17" s="9"/>
      <c r="E17" s="9"/>
      <c r="F17" s="9"/>
      <c r="G17" s="4"/>
      <c r="H17" s="9"/>
      <c r="I17" s="9"/>
      <c r="J17" s="9"/>
      <c r="K17" s="9"/>
    </row>
    <row r="18" spans="1:11" s="6" customFormat="1" ht="18.75" x14ac:dyDescent="0.3">
      <c r="A18" s="9" t="s">
        <v>9</v>
      </c>
      <c r="B18" s="9"/>
      <c r="C18" s="9"/>
      <c r="D18" s="9"/>
      <c r="E18" s="9"/>
      <c r="F18" s="9"/>
      <c r="G18" s="4">
        <v>43560</v>
      </c>
      <c r="H18" s="9"/>
      <c r="I18" s="9"/>
      <c r="J18" s="9"/>
      <c r="K18" s="9"/>
    </row>
    <row r="19" spans="1:11" s="6" customFormat="1" ht="18.75" x14ac:dyDescent="0.3">
      <c r="A19" s="9" t="s">
        <v>0</v>
      </c>
      <c r="B19" s="9"/>
      <c r="C19" s="9"/>
      <c r="D19" s="9"/>
      <c r="E19" s="9"/>
      <c r="F19" s="9" t="s">
        <v>18</v>
      </c>
      <c r="G19" s="5">
        <f>G15</f>
        <v>32</v>
      </c>
      <c r="H19" s="9"/>
      <c r="I19" s="9"/>
      <c r="J19" s="9"/>
      <c r="K19" s="9"/>
    </row>
    <row r="20" spans="1:11" s="6" customFormat="1" ht="18.75" x14ac:dyDescent="0.3">
      <c r="A20" s="9" t="s">
        <v>8</v>
      </c>
      <c r="B20" s="9"/>
      <c r="C20" s="9"/>
      <c r="D20" s="9"/>
      <c r="E20" s="9"/>
      <c r="F20" s="9"/>
      <c r="G20" s="4">
        <f>QUOTIENT(G18,G19)</f>
        <v>1361</v>
      </c>
      <c r="H20" s="9"/>
      <c r="I20" s="9"/>
      <c r="J20" s="9"/>
      <c r="K20" s="9"/>
    </row>
    <row r="21" spans="1:11" s="6" customFormat="1" ht="18.75" x14ac:dyDescent="0.3">
      <c r="A21" s="9"/>
      <c r="B21" s="9"/>
      <c r="C21" s="9"/>
      <c r="D21" s="9"/>
      <c r="E21" s="9"/>
      <c r="F21" s="9"/>
      <c r="G21" s="4"/>
      <c r="H21" s="9"/>
      <c r="I21" s="9"/>
      <c r="J21" s="9"/>
      <c r="K21" s="9"/>
    </row>
    <row r="22" spans="1:11" s="6" customFormat="1" ht="18.75" x14ac:dyDescent="0.3">
      <c r="A22" s="9" t="s">
        <v>6</v>
      </c>
      <c r="B22" s="9"/>
      <c r="C22" s="9"/>
      <c r="D22" s="9"/>
      <c r="E22" s="9"/>
      <c r="F22" s="9"/>
      <c r="G22" s="4">
        <f>G20</f>
        <v>1361</v>
      </c>
      <c r="H22" s="9"/>
      <c r="I22" s="9"/>
      <c r="J22" s="9"/>
      <c r="K22" s="9"/>
    </row>
    <row r="23" spans="1:11" s="6" customFormat="1" ht="18.75" x14ac:dyDescent="0.3">
      <c r="A23" s="9" t="s">
        <v>13</v>
      </c>
      <c r="B23" s="9"/>
      <c r="C23" s="9"/>
      <c r="D23" s="9"/>
      <c r="E23" s="9"/>
      <c r="F23" s="9" t="s">
        <v>12</v>
      </c>
      <c r="G23" s="2">
        <v>10</v>
      </c>
      <c r="H23" s="9"/>
      <c r="I23" s="9"/>
      <c r="J23" s="9"/>
      <c r="K23" s="9"/>
    </row>
    <row r="24" spans="1:11" s="6" customFormat="1" ht="18.75" x14ac:dyDescent="0.3">
      <c r="A24" s="9" t="s">
        <v>14</v>
      </c>
      <c r="B24" s="9"/>
      <c r="C24" s="9"/>
      <c r="D24" s="9"/>
      <c r="E24" s="9"/>
      <c r="F24" s="9"/>
      <c r="G24" s="4">
        <f>SUM(G22*G23)</f>
        <v>13610</v>
      </c>
      <c r="H24" s="9"/>
      <c r="I24" s="9"/>
      <c r="J24" s="9"/>
      <c r="K24" s="9"/>
    </row>
    <row r="25" spans="1:11" s="6" customFormat="1" ht="12.75" customHeight="1" x14ac:dyDescent="0.3">
      <c r="A25" s="9"/>
      <c r="B25" s="9"/>
      <c r="C25" s="9"/>
      <c r="D25" s="9"/>
      <c r="E25" s="9"/>
      <c r="F25" s="9"/>
      <c r="G25" s="4"/>
      <c r="H25" s="9"/>
      <c r="I25" s="9"/>
      <c r="J25" s="9"/>
      <c r="K25" s="9"/>
    </row>
    <row r="26" spans="1:11" s="6" customFormat="1" ht="18.75" x14ac:dyDescent="0.3">
      <c r="A26" s="9" t="s">
        <v>22</v>
      </c>
      <c r="B26" s="9"/>
      <c r="C26" s="9"/>
      <c r="D26" s="9"/>
      <c r="E26" s="9"/>
      <c r="F26" s="9"/>
      <c r="G26" s="4"/>
      <c r="H26" s="9"/>
      <c r="I26" s="9"/>
      <c r="J26" s="9"/>
      <c r="K26" s="9"/>
    </row>
    <row r="27" spans="1:11" s="6" customFormat="1" ht="10.5" customHeight="1" x14ac:dyDescent="0.3">
      <c r="A27" s="9"/>
      <c r="B27" s="9"/>
      <c r="C27" s="9"/>
      <c r="D27" s="9"/>
      <c r="E27" s="9"/>
      <c r="F27" s="9"/>
      <c r="G27" s="4"/>
      <c r="H27" s="9"/>
      <c r="I27" s="9"/>
      <c r="J27" s="9"/>
      <c r="K27" s="9"/>
    </row>
    <row r="28" spans="1:11" s="6" customFormat="1" ht="18.75" x14ac:dyDescent="0.3">
      <c r="A28" s="9" t="s">
        <v>6</v>
      </c>
      <c r="B28" s="9"/>
      <c r="C28" s="9"/>
      <c r="D28" s="9"/>
      <c r="E28" s="9"/>
      <c r="F28" s="9"/>
      <c r="G28" s="4">
        <f>G20</f>
        <v>1361</v>
      </c>
      <c r="H28" s="9"/>
      <c r="I28" s="9"/>
      <c r="J28" s="9"/>
      <c r="K28" s="9"/>
    </row>
    <row r="29" spans="1:11" s="6" customFormat="1" ht="18.75" x14ac:dyDescent="0.3">
      <c r="A29" s="9" t="s">
        <v>7</v>
      </c>
      <c r="B29" s="9"/>
      <c r="C29" s="9"/>
      <c r="D29" s="9"/>
      <c r="E29" s="9"/>
      <c r="F29" s="9" t="s">
        <v>12</v>
      </c>
      <c r="G29" s="5">
        <f>G13</f>
        <v>4</v>
      </c>
      <c r="H29" s="9"/>
      <c r="I29" s="9"/>
      <c r="J29" s="9"/>
      <c r="K29" s="9"/>
    </row>
    <row r="30" spans="1:11" s="6" customFormat="1" ht="18.75" x14ac:dyDescent="0.3">
      <c r="A30" s="9" t="s">
        <v>5</v>
      </c>
      <c r="B30" s="9"/>
      <c r="C30" s="9"/>
      <c r="D30" s="9"/>
      <c r="E30" s="9"/>
      <c r="F30" s="9"/>
      <c r="G30" s="4">
        <f>SUM(G28*G29)</f>
        <v>5444</v>
      </c>
      <c r="H30" s="9"/>
      <c r="I30" s="9"/>
      <c r="J30" s="9"/>
      <c r="K30" s="9"/>
    </row>
    <row r="31" spans="1:11" s="6" customFormat="1" ht="18.75" x14ac:dyDescent="0.3">
      <c r="A31" s="9"/>
      <c r="B31" s="9"/>
      <c r="C31" s="9"/>
      <c r="D31" s="9"/>
      <c r="E31" s="9"/>
      <c r="F31" s="9"/>
      <c r="G31" s="4"/>
      <c r="H31" s="9"/>
      <c r="I31" s="9"/>
      <c r="J31" s="9"/>
      <c r="K31" s="9"/>
    </row>
    <row r="32" spans="1:11" s="6" customFormat="1" ht="18.75" x14ac:dyDescent="0.3">
      <c r="A32" s="9" t="s">
        <v>5</v>
      </c>
      <c r="B32" s="9"/>
      <c r="C32" s="9"/>
      <c r="D32" s="9"/>
      <c r="E32" s="9"/>
      <c r="F32" s="9"/>
      <c r="G32" s="4">
        <f>G30</f>
        <v>5444</v>
      </c>
      <c r="H32" s="9"/>
      <c r="I32" s="9"/>
      <c r="J32" s="9"/>
      <c r="K32" s="9"/>
    </row>
    <row r="33" spans="1:11" s="6" customFormat="1" ht="18.75" x14ac:dyDescent="0.3">
      <c r="A33" s="9" t="s">
        <v>4</v>
      </c>
      <c r="B33" s="9"/>
      <c r="C33" s="9"/>
      <c r="D33" s="9"/>
      <c r="E33" s="9"/>
      <c r="F33" s="9" t="s">
        <v>12</v>
      </c>
      <c r="G33" s="2">
        <v>10</v>
      </c>
      <c r="H33" s="9"/>
      <c r="I33" s="9"/>
      <c r="J33" s="9"/>
      <c r="K33" s="9"/>
    </row>
    <row r="34" spans="1:11" s="6" customFormat="1" ht="18.75" x14ac:dyDescent="0.3">
      <c r="A34" s="9" t="s">
        <v>3</v>
      </c>
      <c r="B34" s="9"/>
      <c r="C34" s="9"/>
      <c r="D34" s="9"/>
      <c r="E34" s="9"/>
      <c r="F34" s="9"/>
      <c r="G34" s="4">
        <f>SUM(G32*G33)</f>
        <v>54440</v>
      </c>
      <c r="H34" s="9"/>
      <c r="I34" s="9"/>
      <c r="J34" s="9"/>
      <c r="K34" s="9"/>
    </row>
    <row r="35" spans="1:11" s="6" customFormat="1" ht="18.75" x14ac:dyDescent="0.3">
      <c r="A35" s="9"/>
      <c r="B35" s="9"/>
      <c r="C35" s="9"/>
      <c r="D35" s="9"/>
      <c r="E35" s="9"/>
      <c r="F35" s="9"/>
      <c r="G35" s="4"/>
      <c r="H35" s="9"/>
      <c r="I35" s="9"/>
      <c r="J35" s="9"/>
      <c r="K35" s="9"/>
    </row>
    <row r="36" spans="1:11" s="6" customFormat="1" ht="18.75" x14ac:dyDescent="0.3">
      <c r="A36" s="9" t="s">
        <v>3</v>
      </c>
      <c r="B36" s="9"/>
      <c r="C36" s="9"/>
      <c r="D36" s="9"/>
      <c r="E36" s="9"/>
      <c r="F36" s="9"/>
      <c r="G36" s="4">
        <f>G34</f>
        <v>54440</v>
      </c>
      <c r="H36" s="9"/>
      <c r="I36" s="9"/>
      <c r="J36" s="9"/>
      <c r="K36" s="9"/>
    </row>
    <row r="37" spans="1:11" s="6" customFormat="1" ht="18.75" x14ac:dyDescent="0.3">
      <c r="A37" s="9" t="s">
        <v>2</v>
      </c>
      <c r="B37" s="9"/>
      <c r="C37" s="9"/>
      <c r="D37" s="9"/>
      <c r="E37" s="9"/>
      <c r="F37" s="9" t="s">
        <v>12</v>
      </c>
      <c r="G37" s="5">
        <f>G23</f>
        <v>10</v>
      </c>
      <c r="H37" s="9"/>
      <c r="I37" s="9"/>
      <c r="J37" s="9"/>
      <c r="K37" s="9"/>
    </row>
    <row r="38" spans="1:11" s="6" customFormat="1" ht="18.75" x14ac:dyDescent="0.3">
      <c r="A38" s="9" t="s">
        <v>1</v>
      </c>
      <c r="B38" s="9"/>
      <c r="C38" s="9"/>
      <c r="D38" s="9"/>
      <c r="E38" s="9"/>
      <c r="F38" s="9"/>
      <c r="G38" s="4">
        <f>SUM(G36*G37)</f>
        <v>544400</v>
      </c>
      <c r="H38" s="9"/>
      <c r="I38" s="9"/>
      <c r="J38" s="9"/>
      <c r="K38" s="9"/>
    </row>
    <row r="39" spans="1:11" s="6" customFormat="1" ht="13.5" customHeight="1" x14ac:dyDescent="0.3">
      <c r="A39" s="9"/>
      <c r="B39" s="9"/>
      <c r="C39" s="9"/>
      <c r="D39" s="9"/>
      <c r="E39" s="9"/>
      <c r="F39" s="9"/>
      <c r="G39" s="3"/>
      <c r="H39" s="9"/>
      <c r="I39" s="9"/>
      <c r="J39" s="9"/>
      <c r="K39" s="9"/>
    </row>
    <row r="40" spans="1:11" x14ac:dyDescent="0.25">
      <c r="A40" s="13" t="s">
        <v>20</v>
      </c>
      <c r="B40" s="13"/>
      <c r="C40" s="13"/>
      <c r="D40" s="13"/>
      <c r="E40" s="13"/>
      <c r="F40" s="13"/>
      <c r="G40" s="13"/>
      <c r="H40" s="13"/>
      <c r="I40" s="13"/>
      <c r="J40" s="13"/>
      <c r="K40" s="13"/>
    </row>
    <row r="41" spans="1:11" ht="6.75" customHeight="1" x14ac:dyDescent="0.25">
      <c r="A41" s="11"/>
      <c r="B41" s="11"/>
      <c r="C41" s="11"/>
      <c r="D41" s="11"/>
      <c r="E41" s="11"/>
      <c r="F41" s="11"/>
      <c r="G41" s="11"/>
      <c r="H41" s="11"/>
      <c r="I41" s="11"/>
      <c r="J41" s="11"/>
      <c r="K41" s="11"/>
    </row>
    <row r="42" spans="1:11" x14ac:dyDescent="0.25">
      <c r="A42" s="12" t="s">
        <v>21</v>
      </c>
      <c r="B42" s="13"/>
      <c r="C42" s="13"/>
      <c r="D42" s="13"/>
      <c r="E42" s="13"/>
      <c r="F42" s="13"/>
      <c r="G42" s="13"/>
      <c r="H42" s="13"/>
      <c r="I42" s="13"/>
      <c r="J42" s="13"/>
      <c r="K42" s="13"/>
    </row>
    <row r="43" spans="1:11" x14ac:dyDescent="0.25">
      <c r="A43" s="13"/>
      <c r="B43" s="13"/>
      <c r="C43" s="13"/>
      <c r="D43" s="13"/>
      <c r="E43" s="13"/>
      <c r="F43" s="13"/>
      <c r="G43" s="13"/>
      <c r="H43" s="13"/>
      <c r="I43" s="13"/>
      <c r="J43" s="13"/>
      <c r="K43" s="13"/>
    </row>
    <row r="44" spans="1:11" x14ac:dyDescent="0.25">
      <c r="A44" s="13"/>
      <c r="B44" s="13"/>
      <c r="C44" s="13"/>
      <c r="D44" s="13"/>
      <c r="E44" s="13"/>
      <c r="F44" s="13"/>
      <c r="G44" s="13"/>
      <c r="H44" s="13"/>
      <c r="I44" s="13"/>
      <c r="J44" s="13"/>
      <c r="K44" s="13"/>
    </row>
  </sheetData>
  <sheetProtection algorithmName="SHA-512" hashValue="woQMeUUXwsnuQE8WIcfT7BDNJu7YZRMBeMiyA2tXoNPIecXPngVSaIvEg3Gzd6B8g+UP5P94mJFq6doq4xoW/g==" saltValue="Pj5XSY96ovZnfZYbmCvFcw==" spinCount="100000" sheet="1" objects="1" scenarios="1"/>
  <mergeCells count="7">
    <mergeCell ref="A42:K44"/>
    <mergeCell ref="A8:K8"/>
    <mergeCell ref="A12:J12"/>
    <mergeCell ref="A40:K40"/>
    <mergeCell ref="A11:K11"/>
    <mergeCell ref="A10:K10"/>
    <mergeCell ref="A9:K9"/>
  </mergeCells>
  <pageMargins left="0.7" right="0.7" top="0.75" bottom="0.75" header="0.3" footer="0.3"/>
  <pageSetup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ACaraveo</dc:creator>
  <cp:lastModifiedBy>Julieta</cp:lastModifiedBy>
  <cp:lastPrinted>2014-12-09T22:38:22Z</cp:lastPrinted>
  <dcterms:created xsi:type="dcterms:W3CDTF">2009-05-26T23:48:29Z</dcterms:created>
  <dcterms:modified xsi:type="dcterms:W3CDTF">2020-11-17T23:20:32Z</dcterms:modified>
</cp:coreProperties>
</file>